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2\05\5_Прил. к Выписке\"/>
    </mc:Choice>
  </mc:AlternateContent>
  <xr:revisionPtr revIDLastSave="0" documentId="13_ncr:1_{0D196C21-C99B-4B94-884B-710429476D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 (5)" sheetId="5" r:id="rId1"/>
  </sheets>
  <definedNames>
    <definedName name="_xlnm.Print_Titles" localSheetId="0">'2022 (5)'!$14:$16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5" l="1"/>
  <c r="B35" i="5" s="1"/>
</calcChain>
</file>

<file path=xl/sharedStrings.xml><?xml version="1.0" encoding="utf-8"?>
<sst xmlns="http://schemas.openxmlformats.org/spreadsheetml/2006/main" count="50" uniqueCount="50">
  <si>
    <t>Калининградской области</t>
  </si>
  <si>
    <t>№ п/п</t>
  </si>
  <si>
    <t>Приложение № 3.3.2</t>
  </si>
  <si>
    <t>Наименование МО</t>
  </si>
  <si>
    <t>ГБУЗ КО "Городская поликлиника  №3"</t>
  </si>
  <si>
    <t>ГБУЗ КО "Городская больница №2"</t>
  </si>
  <si>
    <t>ФГКУ "1409 ВМКГ" МО РФ</t>
  </si>
  <si>
    <t>ГБУЗ КО "Городская больница №3"</t>
  </si>
  <si>
    <t>ГБУЗ КО "Центральная городская клиническая больница"</t>
  </si>
  <si>
    <t>ГБУЗ КО "Ладушкинская ГБ"</t>
  </si>
  <si>
    <t>ГБУЗ КО "Балтийская ЦРБ"</t>
  </si>
  <si>
    <t>ГБУЗ КО "Мамоновская ГБ"</t>
  </si>
  <si>
    <t>ГБУЗ КО "Советская ЦГБ"</t>
  </si>
  <si>
    <t>ГБУЗ КО "Светловская ЦГБ"</t>
  </si>
  <si>
    <t>ГБУЗ КО "Зеленоградская ЦРБ"</t>
  </si>
  <si>
    <t>ГБУЗ КО "Гусевская ЦРБ"</t>
  </si>
  <si>
    <t>ГБУЗ КО "Черняховская ЦРБ"</t>
  </si>
  <si>
    <t>ГБУЗ КО "Гвардейская ЦРБ"</t>
  </si>
  <si>
    <t>ГАУЗ КО "Гурьевская ЦРБ"</t>
  </si>
  <si>
    <t>ГБУЗ КО "Полесская ЦРБ"</t>
  </si>
  <si>
    <t>ГБУЗ КО "Правдинская ЦРБ"</t>
  </si>
  <si>
    <t>ГБУЗ КО "Неманская ЦРБ"</t>
  </si>
  <si>
    <t>ГБУЗ КО "Багратионовская ЦРБ"</t>
  </si>
  <si>
    <t>ГБУЗ КО "Славская ЦРБ"</t>
  </si>
  <si>
    <t>ГБУЗ КО "Краснознаменская ЦРБ"</t>
  </si>
  <si>
    <t>ГБУЗ КО "Озерская ЦРБ"</t>
  </si>
  <si>
    <t>ГБУЗ КО "Нестеровская ЦРБ"</t>
  </si>
  <si>
    <t>ЧУЗ "Больница "РЖД-МЕДИЦИНА" города Калининград"</t>
  </si>
  <si>
    <t>ГБУЗ КО "Городская больница  №4"</t>
  </si>
  <si>
    <t>ГБУЗ КО "Межрайонная больница №1"</t>
  </si>
  <si>
    <t>к Тарифному соглашению в системе ОМС</t>
  </si>
  <si>
    <t>ГБУЗ КО "Городская детская поликлиника"</t>
  </si>
  <si>
    <t>Коэффициенты дифференциации подушевого норматива на 2022 год</t>
  </si>
  <si>
    <t>Численность прикрепившихся лиц на 01.01.2021 г.</t>
  </si>
  <si>
    <t>от 30 декабря 2021 года</t>
  </si>
  <si>
    <t>КД i</t>
  </si>
  <si>
    <t>КС i заб</t>
  </si>
  <si>
    <t>КД i от</t>
  </si>
  <si>
    <t>КУ i мо</t>
  </si>
  <si>
    <t>КУ i мо - коэффициент уровня i-той медицинской организации.</t>
  </si>
  <si>
    <t>КД i - коэффициент дифференциации для i-той медицинской организации.</t>
  </si>
  <si>
    <t>КД i от - коэффициент специфики оказания медицинской помощи, учитывающий наличие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 для i-той медицинской организации.</t>
  </si>
  <si>
    <t>КС i проф</t>
  </si>
  <si>
    <t>КС i проф - коэффициент уровня оказания медицинской помощи, учитывающий объем средств на оплату профилактических медицинских осмотров (диспансеризации), для i-той медицинской организации.</t>
  </si>
  <si>
    <t>КС i заб - коэффициент специфики оказания медицинской помощи, учитывающий уровень и структуру заболеваемости обслуживаемого населения, полувозрастной состав обслуживаемого населения, в том числе оказание медицинской помощи в амбулаторных условиях лицам в возрасте 65 лет и старше, плотность расселения обслуживаемого населения, транспортная доступность, климатические и географические особенности территории обслуживания населения для i-той медицинской организации.</t>
  </si>
  <si>
    <t>Коэффициенты специфики</t>
  </si>
  <si>
    <t>к Выписке из Протокола заседания № 5</t>
  </si>
  <si>
    <t>Приложение № 2</t>
  </si>
  <si>
    <t>Комиссии от 29.04.2022 года</t>
  </si>
  <si>
    <t>(с изменениями от 04.03.2022г., 29.04.2022г.)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</si>
</sst>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"/>
    <numFmt numFmtId="166" formatCode="#,##0.000000"/>
  </numFmts>
  <fonts count="17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rgb="FFFF0000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sz val="18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3" fillId="0" borderId="0"/>
    <xf numFmtId="0" fontId="5" fillId="0" borderId="0"/>
    <xf numFmtId="0" fontId="2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vertical="top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right" vertical="top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0" fontId="10" fillId="0" borderId="0" xfId="0" applyFont="1" applyAlignment="1">
      <alignment vertical="top"/>
    </xf>
    <xf numFmtId="0" fontId="11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vertical="top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justify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top"/>
    </xf>
    <xf numFmtId="0" fontId="14" fillId="0" borderId="0" xfId="0" applyFont="1" applyFill="1" applyAlignment="1">
      <alignment vertical="top"/>
    </xf>
    <xf numFmtId="166" fontId="4" fillId="0" borderId="5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165" fontId="16" fillId="0" borderId="7" xfId="0" applyNumberFormat="1" applyFont="1" applyFill="1" applyBorder="1" applyAlignment="1">
      <alignment horizontal="center" vertical="center" wrapText="1"/>
    </xf>
    <xf numFmtId="165" fontId="16" fillId="0" borderId="8" xfId="0" applyNumberFormat="1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right" vertical="center"/>
    </xf>
    <xf numFmtId="3" fontId="0" fillId="0" borderId="0" xfId="0" applyNumberFormat="1" applyFill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3" fontId="4" fillId="0" borderId="19" xfId="0" applyNumberFormat="1" applyFont="1" applyFill="1" applyBorder="1" applyAlignment="1">
      <alignment horizontal="center" vertical="center" wrapText="1"/>
    </xf>
    <xf numFmtId="3" fontId="4" fillId="0" borderId="20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3" fontId="4" fillId="0" borderId="11" xfId="0" applyNumberFormat="1" applyFont="1" applyFill="1" applyBorder="1" applyAlignment="1">
      <alignment horizontal="center" vertical="center" wrapText="1"/>
    </xf>
    <xf numFmtId="3" fontId="4" fillId="0" borderId="12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 wrapText="1"/>
    </xf>
    <xf numFmtId="3" fontId="4" fillId="0" borderId="22" xfId="0" applyNumberFormat="1" applyFont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top"/>
    </xf>
    <xf numFmtId="0" fontId="14" fillId="0" borderId="17" xfId="0" applyFont="1" applyBorder="1" applyAlignment="1">
      <alignment horizontal="center" vertical="top"/>
    </xf>
    <xf numFmtId="3" fontId="4" fillId="0" borderId="14" xfId="0" applyNumberFormat="1" applyFont="1" applyFill="1" applyBorder="1" applyAlignment="1">
      <alignment horizontal="center" vertical="center" wrapText="1"/>
    </xf>
    <xf numFmtId="3" fontId="4" fillId="0" borderId="15" xfId="0" applyNumberFormat="1" applyFont="1" applyFill="1" applyBorder="1" applyAlignment="1">
      <alignment horizontal="center" vertical="center" wrapText="1"/>
    </xf>
    <xf numFmtId="3" fontId="4" fillId="0" borderId="16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 4" xfId="1" xr:uid="{00000000-0005-0000-0000-000001000000}"/>
    <cellStyle name="Обычный 2 4 2" xfId="3" xr:uid="{00000000-0005-0000-0000-000002000000}"/>
    <cellStyle name="Обычный 2 4 3" xfId="4" xr:uid="{00000000-0005-0000-0000-000003000000}"/>
    <cellStyle name="Обычный 4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BAE2BB-3FD8-474F-B32B-7FD678B1613F}">
  <sheetPr>
    <pageSetUpPr fitToPage="1"/>
  </sheetPr>
  <dimension ref="B1:K50"/>
  <sheetViews>
    <sheetView tabSelected="1" zoomScale="98" zoomScaleNormal="98" workbookViewId="0">
      <pane xSplit="3" ySplit="17" topLeftCell="D35" activePane="bottomRight" state="frozen"/>
      <selection pane="topRight" activeCell="C1" sqref="C1"/>
      <selection pane="bottomLeft" activeCell="A12" sqref="A12"/>
      <selection pane="bottomRight" activeCell="I18" sqref="I18:I44"/>
    </sheetView>
  </sheetViews>
  <sheetFormatPr defaultColWidth="9.140625" defaultRowHeight="15" x14ac:dyDescent="0.25"/>
  <cols>
    <col min="1" max="1" width="1.7109375" style="1" customWidth="1"/>
    <col min="2" max="2" width="4.5703125" style="5" customWidth="1"/>
    <col min="3" max="3" width="34" style="1" customWidth="1"/>
    <col min="4" max="4" width="21.5703125" style="11" customWidth="1"/>
    <col min="5" max="5" width="12.7109375" style="11" customWidth="1"/>
    <col min="6" max="7" width="12.140625" style="11" customWidth="1"/>
    <col min="8" max="8" width="12.7109375" style="11" customWidth="1"/>
    <col min="9" max="9" width="12.140625" style="11" customWidth="1"/>
    <col min="10" max="10" width="47.42578125" style="1" customWidth="1"/>
    <col min="11" max="16384" width="9.140625" style="1"/>
  </cols>
  <sheetData>
    <row r="1" spans="2:9" x14ac:dyDescent="0.25">
      <c r="F1" s="40" t="s">
        <v>47</v>
      </c>
      <c r="G1" s="40"/>
      <c r="H1" s="40"/>
      <c r="I1" s="40"/>
    </row>
    <row r="2" spans="2:9" x14ac:dyDescent="0.25">
      <c r="F2" s="40" t="s">
        <v>46</v>
      </c>
      <c r="G2" s="40"/>
      <c r="H2" s="40"/>
      <c r="I2" s="40"/>
    </row>
    <row r="3" spans="2:9" x14ac:dyDescent="0.25">
      <c r="F3" s="41" t="s">
        <v>48</v>
      </c>
      <c r="G3" s="41"/>
      <c r="H3" s="41"/>
      <c r="I3" s="41"/>
    </row>
    <row r="4" spans="2:9" x14ac:dyDescent="0.25">
      <c r="F4" s="37"/>
      <c r="G4" s="37"/>
      <c r="H4" s="37"/>
      <c r="I4" s="37"/>
    </row>
    <row r="5" spans="2:9" ht="15.6" customHeight="1" x14ac:dyDescent="0.25">
      <c r="F5" s="31"/>
      <c r="G5" s="31"/>
      <c r="H5" s="37"/>
      <c r="I5" s="37" t="s">
        <v>2</v>
      </c>
    </row>
    <row r="6" spans="2:9" x14ac:dyDescent="0.25">
      <c r="F6" s="2"/>
      <c r="I6" s="2" t="s">
        <v>30</v>
      </c>
    </row>
    <row r="7" spans="2:9" x14ac:dyDescent="0.25">
      <c r="F7" s="2"/>
      <c r="I7" s="2" t="s">
        <v>0</v>
      </c>
    </row>
    <row r="8" spans="2:9" x14ac:dyDescent="0.25">
      <c r="F8" s="6"/>
      <c r="I8" s="6" t="s">
        <v>34</v>
      </c>
    </row>
    <row r="10" spans="2:9" ht="27.75" customHeight="1" x14ac:dyDescent="0.25">
      <c r="B10" s="42" t="s">
        <v>32</v>
      </c>
      <c r="C10" s="42"/>
      <c r="D10" s="42"/>
      <c r="E10" s="42"/>
      <c r="F10" s="42"/>
      <c r="G10" s="42"/>
      <c r="H10" s="42"/>
      <c r="I10" s="42"/>
    </row>
    <row r="11" spans="2:9" ht="18.75" x14ac:dyDescent="0.25">
      <c r="B11" s="43" t="s">
        <v>49</v>
      </c>
      <c r="C11" s="43"/>
      <c r="D11" s="43"/>
      <c r="E11" s="43"/>
      <c r="F11" s="43"/>
      <c r="G11" s="43"/>
      <c r="H11" s="43"/>
      <c r="I11" s="43"/>
    </row>
    <row r="12" spans="2:9" ht="16.5" thickBot="1" x14ac:dyDescent="0.3">
      <c r="B12" s="10"/>
      <c r="C12" s="10"/>
      <c r="D12" s="1"/>
      <c r="E12" s="1"/>
      <c r="F12" s="1"/>
      <c r="G12" s="1"/>
      <c r="H12" s="1"/>
      <c r="I12" s="21"/>
    </row>
    <row r="13" spans="2:9" ht="16.5" customHeight="1" thickBot="1" x14ac:dyDescent="0.3">
      <c r="B13" s="58" t="s">
        <v>1</v>
      </c>
      <c r="C13" s="58" t="s">
        <v>3</v>
      </c>
      <c r="D13" s="61" t="s">
        <v>33</v>
      </c>
      <c r="E13" s="64" t="s">
        <v>45</v>
      </c>
      <c r="F13" s="64"/>
      <c r="G13" s="64"/>
      <c r="H13" s="65"/>
      <c r="I13" s="66" t="s">
        <v>42</v>
      </c>
    </row>
    <row r="14" spans="2:9" ht="13.9" customHeight="1" x14ac:dyDescent="0.25">
      <c r="B14" s="59"/>
      <c r="C14" s="59"/>
      <c r="D14" s="62"/>
      <c r="E14" s="46" t="s">
        <v>36</v>
      </c>
      <c r="F14" s="49" t="s">
        <v>37</v>
      </c>
      <c r="G14" s="52" t="s">
        <v>38</v>
      </c>
      <c r="H14" s="55" t="s">
        <v>35</v>
      </c>
      <c r="I14" s="67"/>
    </row>
    <row r="15" spans="2:9" ht="15.6" customHeight="1" x14ac:dyDescent="0.25">
      <c r="B15" s="59"/>
      <c r="C15" s="59"/>
      <c r="D15" s="62"/>
      <c r="E15" s="47"/>
      <c r="F15" s="50"/>
      <c r="G15" s="53"/>
      <c r="H15" s="56"/>
      <c r="I15" s="67"/>
    </row>
    <row r="16" spans="2:9" ht="33" customHeight="1" thickBot="1" x14ac:dyDescent="0.3">
      <c r="B16" s="60"/>
      <c r="C16" s="60"/>
      <c r="D16" s="63"/>
      <c r="E16" s="48"/>
      <c r="F16" s="51"/>
      <c r="G16" s="54"/>
      <c r="H16" s="57"/>
      <c r="I16" s="68"/>
    </row>
    <row r="17" spans="2:11" s="4" customFormat="1" ht="15.75" x14ac:dyDescent="0.25">
      <c r="B17" s="32">
        <v>1</v>
      </c>
      <c r="C17" s="34">
        <v>2</v>
      </c>
      <c r="D17" s="35">
        <v>3</v>
      </c>
      <c r="E17" s="35">
        <v>4</v>
      </c>
      <c r="F17" s="35">
        <v>5</v>
      </c>
      <c r="G17" s="35">
        <v>6</v>
      </c>
      <c r="H17" s="35">
        <v>7</v>
      </c>
      <c r="I17" s="36">
        <v>8</v>
      </c>
    </row>
    <row r="18" spans="2:11" ht="51.6" customHeight="1" x14ac:dyDescent="0.25">
      <c r="B18" s="33">
        <v>1</v>
      </c>
      <c r="C18" s="7" t="s">
        <v>27</v>
      </c>
      <c r="D18" s="29">
        <v>11820</v>
      </c>
      <c r="E18" s="17">
        <v>0.872</v>
      </c>
      <c r="F18" s="23">
        <v>1</v>
      </c>
      <c r="G18" s="18">
        <v>1</v>
      </c>
      <c r="H18" s="18">
        <v>1</v>
      </c>
      <c r="I18" s="38">
        <v>1.4722</v>
      </c>
    </row>
    <row r="19" spans="2:11" ht="17.45" customHeight="1" x14ac:dyDescent="0.25">
      <c r="B19" s="33">
        <v>2</v>
      </c>
      <c r="C19" s="7" t="s">
        <v>6</v>
      </c>
      <c r="D19" s="29">
        <v>13905</v>
      </c>
      <c r="E19" s="17">
        <v>1.0145</v>
      </c>
      <c r="F19" s="23">
        <v>1</v>
      </c>
      <c r="G19" s="18">
        <v>1</v>
      </c>
      <c r="H19" s="18">
        <v>1</v>
      </c>
      <c r="I19" s="38">
        <v>1.4316</v>
      </c>
    </row>
    <row r="20" spans="2:11" ht="32.450000000000003" customHeight="1" x14ac:dyDescent="0.25">
      <c r="B20" s="33">
        <v>3</v>
      </c>
      <c r="C20" s="7" t="s">
        <v>5</v>
      </c>
      <c r="D20" s="29">
        <v>73642</v>
      </c>
      <c r="E20" s="17">
        <v>0.87270000000000003</v>
      </c>
      <c r="F20" s="23">
        <v>1</v>
      </c>
      <c r="G20" s="18">
        <v>1</v>
      </c>
      <c r="H20" s="18">
        <v>1</v>
      </c>
      <c r="I20" s="38">
        <v>1.4779</v>
      </c>
      <c r="K20" s="20"/>
    </row>
    <row r="21" spans="2:11" ht="31.15" customHeight="1" x14ac:dyDescent="0.25">
      <c r="B21" s="33">
        <v>4</v>
      </c>
      <c r="C21" s="7" t="s">
        <v>7</v>
      </c>
      <c r="D21" s="29">
        <v>73954</v>
      </c>
      <c r="E21" s="17">
        <v>0.86839999999999995</v>
      </c>
      <c r="F21" s="23">
        <v>1</v>
      </c>
      <c r="G21" s="18">
        <v>1</v>
      </c>
      <c r="H21" s="18">
        <v>1</v>
      </c>
      <c r="I21" s="38">
        <v>1.4522999999999999</v>
      </c>
    </row>
    <row r="22" spans="2:11" ht="36" customHeight="1" x14ac:dyDescent="0.25">
      <c r="B22" s="13">
        <v>5</v>
      </c>
      <c r="C22" s="15" t="s">
        <v>28</v>
      </c>
      <c r="D22" s="29">
        <v>158039</v>
      </c>
      <c r="E22" s="17">
        <v>0.8569</v>
      </c>
      <c r="F22" s="23">
        <v>1</v>
      </c>
      <c r="G22" s="18">
        <v>1</v>
      </c>
      <c r="H22" s="18">
        <v>1</v>
      </c>
      <c r="I22" s="38">
        <v>1.4569000000000001</v>
      </c>
    </row>
    <row r="23" spans="2:11" ht="33" customHeight="1" x14ac:dyDescent="0.25">
      <c r="B23" s="33">
        <v>6</v>
      </c>
      <c r="C23" s="7" t="s">
        <v>4</v>
      </c>
      <c r="D23" s="29">
        <v>12199</v>
      </c>
      <c r="E23" s="17">
        <v>0.80740000000000001</v>
      </c>
      <c r="F23" s="23">
        <v>1</v>
      </c>
      <c r="G23" s="18">
        <v>1</v>
      </c>
      <c r="H23" s="18">
        <v>1</v>
      </c>
      <c r="I23" s="38">
        <v>1.4698</v>
      </c>
    </row>
    <row r="24" spans="2:11" ht="47.25" customHeight="1" x14ac:dyDescent="0.25">
      <c r="B24" s="33">
        <v>7</v>
      </c>
      <c r="C24" s="7" t="s">
        <v>8</v>
      </c>
      <c r="D24" s="29">
        <v>93404</v>
      </c>
      <c r="E24" s="17">
        <v>0.87370000000000003</v>
      </c>
      <c r="F24" s="23">
        <v>1</v>
      </c>
      <c r="G24" s="18">
        <v>1</v>
      </c>
      <c r="H24" s="18">
        <v>1</v>
      </c>
      <c r="I24" s="38">
        <v>1.4609000000000001</v>
      </c>
    </row>
    <row r="25" spans="2:11" ht="31.5" x14ac:dyDescent="0.25">
      <c r="B25" s="33">
        <v>8</v>
      </c>
      <c r="C25" s="7" t="s">
        <v>31</v>
      </c>
      <c r="D25" s="29">
        <v>112450</v>
      </c>
      <c r="E25" s="17">
        <v>1.5508</v>
      </c>
      <c r="F25" s="23">
        <v>1</v>
      </c>
      <c r="G25" s="18">
        <v>1</v>
      </c>
      <c r="H25" s="18">
        <v>1</v>
      </c>
      <c r="I25" s="38">
        <v>1.6635</v>
      </c>
    </row>
    <row r="26" spans="2:11" ht="33" customHeight="1" x14ac:dyDescent="0.25">
      <c r="B26" s="33">
        <v>9</v>
      </c>
      <c r="C26" s="7" t="s">
        <v>22</v>
      </c>
      <c r="D26" s="29">
        <v>24932</v>
      </c>
      <c r="E26" s="17">
        <v>0.95289999999999997</v>
      </c>
      <c r="F26" s="23">
        <v>1.04</v>
      </c>
      <c r="G26" s="18">
        <v>1</v>
      </c>
      <c r="H26" s="18">
        <v>1</v>
      </c>
      <c r="I26" s="38">
        <v>1.5310999999999999</v>
      </c>
    </row>
    <row r="27" spans="2:11" ht="17.25" customHeight="1" x14ac:dyDescent="0.25">
      <c r="B27" s="33">
        <v>10</v>
      </c>
      <c r="C27" s="8" t="s">
        <v>10</v>
      </c>
      <c r="D27" s="29">
        <v>26042</v>
      </c>
      <c r="E27" s="17">
        <v>1.0185</v>
      </c>
      <c r="F27" s="23">
        <v>1.04</v>
      </c>
      <c r="G27" s="18">
        <v>1</v>
      </c>
      <c r="H27" s="18">
        <v>1</v>
      </c>
      <c r="I27" s="38">
        <v>1.5056</v>
      </c>
    </row>
    <row r="28" spans="2:11" ht="17.45" customHeight="1" x14ac:dyDescent="0.25">
      <c r="B28" s="33">
        <v>11</v>
      </c>
      <c r="C28" s="7" t="s">
        <v>17</v>
      </c>
      <c r="D28" s="29">
        <v>26054</v>
      </c>
      <c r="E28" s="17">
        <v>0.97619999999999996</v>
      </c>
      <c r="F28" s="23">
        <v>1.04</v>
      </c>
      <c r="G28" s="18">
        <v>1</v>
      </c>
      <c r="H28" s="18">
        <v>1</v>
      </c>
      <c r="I28" s="38">
        <v>1.5132000000000001</v>
      </c>
    </row>
    <row r="29" spans="2:11" s="12" customFormat="1" ht="17.25" customHeight="1" x14ac:dyDescent="0.25">
      <c r="B29" s="13">
        <v>12</v>
      </c>
      <c r="C29" s="15" t="s">
        <v>18</v>
      </c>
      <c r="D29" s="19">
        <v>68024</v>
      </c>
      <c r="E29" s="17">
        <v>0.99970000000000003</v>
      </c>
      <c r="F29" s="24">
        <v>1.04</v>
      </c>
      <c r="G29" s="18">
        <v>1</v>
      </c>
      <c r="H29" s="18">
        <v>1</v>
      </c>
      <c r="I29" s="38">
        <v>1.5168999999999999</v>
      </c>
    </row>
    <row r="30" spans="2:11" ht="17.25" customHeight="1" x14ac:dyDescent="0.25">
      <c r="B30" s="33">
        <v>13</v>
      </c>
      <c r="C30" s="8" t="s">
        <v>15</v>
      </c>
      <c r="D30" s="29">
        <v>29822</v>
      </c>
      <c r="E30" s="17">
        <v>1.0037</v>
      </c>
      <c r="F30" s="23">
        <v>1.04</v>
      </c>
      <c r="G30" s="18">
        <v>1</v>
      </c>
      <c r="H30" s="18">
        <v>1</v>
      </c>
      <c r="I30" s="38">
        <v>1.5206999999999999</v>
      </c>
    </row>
    <row r="31" spans="2:11" ht="22.15" customHeight="1" x14ac:dyDescent="0.25">
      <c r="B31" s="33">
        <v>14</v>
      </c>
      <c r="C31" s="7" t="s">
        <v>14</v>
      </c>
      <c r="D31" s="29">
        <v>31559</v>
      </c>
      <c r="E31" s="17">
        <v>0.99299999999999999</v>
      </c>
      <c r="F31" s="23">
        <v>1.04</v>
      </c>
      <c r="G31" s="18">
        <v>1</v>
      </c>
      <c r="H31" s="18">
        <v>1</v>
      </c>
      <c r="I31" s="38">
        <v>1.5188999999999999</v>
      </c>
    </row>
    <row r="32" spans="2:11" ht="31.9" customHeight="1" x14ac:dyDescent="0.25">
      <c r="B32" s="33">
        <v>15</v>
      </c>
      <c r="C32" s="7" t="s">
        <v>24</v>
      </c>
      <c r="D32" s="29">
        <v>9935</v>
      </c>
      <c r="E32" s="17">
        <v>0.97030000000000005</v>
      </c>
      <c r="F32" s="25">
        <v>1.113</v>
      </c>
      <c r="G32" s="18">
        <v>1</v>
      </c>
      <c r="H32" s="18">
        <v>1</v>
      </c>
      <c r="I32" s="38">
        <v>1.5127999999999999</v>
      </c>
    </row>
    <row r="33" spans="2:9" ht="17.25" customHeight="1" x14ac:dyDescent="0.25">
      <c r="B33" s="33">
        <v>16</v>
      </c>
      <c r="C33" s="7" t="s">
        <v>9</v>
      </c>
      <c r="D33" s="29">
        <v>6053</v>
      </c>
      <c r="E33" s="17">
        <v>0.98070000000000002</v>
      </c>
      <c r="F33" s="25">
        <v>1.113</v>
      </c>
      <c r="G33" s="18">
        <v>1</v>
      </c>
      <c r="H33" s="18">
        <v>1</v>
      </c>
      <c r="I33" s="38">
        <v>1.4631000000000001</v>
      </c>
    </row>
    <row r="34" spans="2:9" ht="17.25" customHeight="1" x14ac:dyDescent="0.25">
      <c r="B34" s="33">
        <f>B33+1</f>
        <v>17</v>
      </c>
      <c r="C34" s="7" t="s">
        <v>11</v>
      </c>
      <c r="D34" s="29">
        <v>10266</v>
      </c>
      <c r="E34" s="17">
        <v>0.99039999999999995</v>
      </c>
      <c r="F34" s="25">
        <v>1.113</v>
      </c>
      <c r="G34" s="18">
        <v>1</v>
      </c>
      <c r="H34" s="18">
        <v>1</v>
      </c>
      <c r="I34" s="38">
        <v>1.4836</v>
      </c>
    </row>
    <row r="35" spans="2:9" s="14" customFormat="1" ht="31.5" x14ac:dyDescent="0.25">
      <c r="B35" s="33">
        <f>B34+1</f>
        <v>18</v>
      </c>
      <c r="C35" s="16" t="s">
        <v>29</v>
      </c>
      <c r="D35" s="19">
        <v>35695</v>
      </c>
      <c r="E35" s="17">
        <v>1.0136000000000001</v>
      </c>
      <c r="F35" s="24">
        <v>1.04</v>
      </c>
      <c r="G35" s="18">
        <v>1</v>
      </c>
      <c r="H35" s="18">
        <v>1</v>
      </c>
      <c r="I35" s="38">
        <v>1.5021</v>
      </c>
    </row>
    <row r="36" spans="2:9" ht="17.25" customHeight="1" x14ac:dyDescent="0.25">
      <c r="B36" s="33">
        <v>20</v>
      </c>
      <c r="C36" s="7" t="s">
        <v>21</v>
      </c>
      <c r="D36" s="29">
        <v>16524</v>
      </c>
      <c r="E36" s="17">
        <v>0.98619999999999997</v>
      </c>
      <c r="F36" s="25">
        <v>1.113</v>
      </c>
      <c r="G36" s="18">
        <v>1</v>
      </c>
      <c r="H36" s="18">
        <v>1</v>
      </c>
      <c r="I36" s="38">
        <v>1.4876</v>
      </c>
    </row>
    <row r="37" spans="2:9" ht="17.25" customHeight="1" x14ac:dyDescent="0.25">
      <c r="B37" s="33">
        <v>21</v>
      </c>
      <c r="C37" s="7" t="s">
        <v>26</v>
      </c>
      <c r="D37" s="29">
        <v>12240</v>
      </c>
      <c r="E37" s="17">
        <v>0.97640000000000005</v>
      </c>
      <c r="F37" s="25">
        <v>1.113</v>
      </c>
      <c r="G37" s="18">
        <v>1</v>
      </c>
      <c r="H37" s="18">
        <v>1</v>
      </c>
      <c r="I37" s="38">
        <v>1.5024999999999999</v>
      </c>
    </row>
    <row r="38" spans="2:9" ht="17.25" customHeight="1" x14ac:dyDescent="0.25">
      <c r="B38" s="33">
        <v>22</v>
      </c>
      <c r="C38" s="7" t="s">
        <v>25</v>
      </c>
      <c r="D38" s="29">
        <v>11551</v>
      </c>
      <c r="E38" s="17">
        <v>0.9829</v>
      </c>
      <c r="F38" s="25">
        <v>1.113</v>
      </c>
      <c r="G38" s="18">
        <v>1</v>
      </c>
      <c r="H38" s="18">
        <v>1</v>
      </c>
      <c r="I38" s="38">
        <v>1.5049999999999999</v>
      </c>
    </row>
    <row r="39" spans="2:9" ht="17.25" customHeight="1" x14ac:dyDescent="0.25">
      <c r="B39" s="33">
        <v>23</v>
      </c>
      <c r="C39" s="7" t="s">
        <v>19</v>
      </c>
      <c r="D39" s="29">
        <v>16670</v>
      </c>
      <c r="E39" s="17">
        <v>0.95840000000000003</v>
      </c>
      <c r="F39" s="25">
        <v>1.113</v>
      </c>
      <c r="G39" s="18">
        <v>1</v>
      </c>
      <c r="H39" s="18">
        <v>1</v>
      </c>
      <c r="I39" s="38">
        <v>1.4911000000000001</v>
      </c>
    </row>
    <row r="40" spans="2:9" ht="17.25" customHeight="1" x14ac:dyDescent="0.25">
      <c r="B40" s="33">
        <v>24</v>
      </c>
      <c r="C40" s="7" t="s">
        <v>20</v>
      </c>
      <c r="D40" s="29">
        <v>16488</v>
      </c>
      <c r="E40" s="17">
        <v>0.97370000000000001</v>
      </c>
      <c r="F40" s="25">
        <v>1.113</v>
      </c>
      <c r="G40" s="18">
        <v>1</v>
      </c>
      <c r="H40" s="18">
        <v>1</v>
      </c>
      <c r="I40" s="38">
        <v>1.5084</v>
      </c>
    </row>
    <row r="41" spans="2:9" ht="17.25" customHeight="1" x14ac:dyDescent="0.25">
      <c r="B41" s="33">
        <v>25</v>
      </c>
      <c r="C41" s="7" t="s">
        <v>13</v>
      </c>
      <c r="D41" s="29">
        <v>27852</v>
      </c>
      <c r="E41" s="17">
        <v>0.97489999999999999</v>
      </c>
      <c r="F41" s="23">
        <v>1.04</v>
      </c>
      <c r="G41" s="18">
        <v>1</v>
      </c>
      <c r="H41" s="18">
        <v>1</v>
      </c>
      <c r="I41" s="38">
        <v>1.4999</v>
      </c>
    </row>
    <row r="42" spans="2:9" ht="17.25" customHeight="1" x14ac:dyDescent="0.25">
      <c r="B42" s="33">
        <v>26</v>
      </c>
      <c r="C42" s="8" t="s">
        <v>23</v>
      </c>
      <c r="D42" s="29">
        <v>16067</v>
      </c>
      <c r="E42" s="17">
        <v>0.9466</v>
      </c>
      <c r="F42" s="25">
        <v>1.113</v>
      </c>
      <c r="G42" s="18">
        <v>1</v>
      </c>
      <c r="H42" s="18">
        <v>1</v>
      </c>
      <c r="I42" s="38">
        <v>1.506</v>
      </c>
    </row>
    <row r="43" spans="2:9" ht="17.25" customHeight="1" x14ac:dyDescent="0.25">
      <c r="B43" s="33">
        <v>27</v>
      </c>
      <c r="C43" s="7" t="s">
        <v>12</v>
      </c>
      <c r="D43" s="29">
        <v>34513</v>
      </c>
      <c r="E43" s="17">
        <v>1.0039</v>
      </c>
      <c r="F43" s="23">
        <v>1.04</v>
      </c>
      <c r="G43" s="18">
        <v>1</v>
      </c>
      <c r="H43" s="18">
        <v>1</v>
      </c>
      <c r="I43" s="38">
        <v>1.5157</v>
      </c>
    </row>
    <row r="44" spans="2:9" ht="17.25" customHeight="1" thickBot="1" x14ac:dyDescent="0.3">
      <c r="B44" s="27">
        <v>28</v>
      </c>
      <c r="C44" s="9" t="s">
        <v>16</v>
      </c>
      <c r="D44" s="30">
        <v>41022</v>
      </c>
      <c r="E44" s="22">
        <v>1.0027999999999999</v>
      </c>
      <c r="F44" s="26">
        <v>1.04</v>
      </c>
      <c r="G44" s="28">
        <v>1</v>
      </c>
      <c r="H44" s="28">
        <v>1</v>
      </c>
      <c r="I44" s="39">
        <v>1.5176000000000001</v>
      </c>
    </row>
    <row r="45" spans="2:9" x14ac:dyDescent="0.25">
      <c r="B45" s="3"/>
    </row>
    <row r="46" spans="2:9" ht="66" customHeight="1" x14ac:dyDescent="0.25">
      <c r="B46" s="45" t="s">
        <v>44</v>
      </c>
      <c r="C46" s="45"/>
      <c r="D46" s="45"/>
      <c r="E46" s="45"/>
      <c r="F46" s="45"/>
      <c r="G46" s="45"/>
      <c r="H46" s="45"/>
      <c r="I46" s="45"/>
    </row>
    <row r="47" spans="2:9" ht="49.5" customHeight="1" x14ac:dyDescent="0.25">
      <c r="B47" s="44" t="s">
        <v>41</v>
      </c>
      <c r="C47" s="44"/>
      <c r="D47" s="44"/>
      <c r="E47" s="44"/>
      <c r="F47" s="44"/>
      <c r="G47" s="44"/>
      <c r="H47" s="44"/>
      <c r="I47" s="44"/>
    </row>
    <row r="48" spans="2:9" ht="20.25" customHeight="1" x14ac:dyDescent="0.25">
      <c r="B48" s="44" t="s">
        <v>39</v>
      </c>
      <c r="C48" s="44"/>
      <c r="D48" s="44"/>
      <c r="E48" s="44"/>
      <c r="F48" s="44"/>
      <c r="G48" s="44"/>
      <c r="H48" s="44"/>
      <c r="I48" s="44"/>
    </row>
    <row r="49" spans="2:9" ht="19.5" customHeight="1" x14ac:dyDescent="0.25">
      <c r="B49" s="44" t="s">
        <v>40</v>
      </c>
      <c r="C49" s="44"/>
      <c r="D49" s="44"/>
      <c r="E49" s="44"/>
      <c r="F49" s="44"/>
      <c r="G49" s="44"/>
      <c r="H49" s="44"/>
      <c r="I49" s="44"/>
    </row>
    <row r="50" spans="2:9" ht="33" customHeight="1" x14ac:dyDescent="0.25">
      <c r="B50" s="45" t="s">
        <v>43</v>
      </c>
      <c r="C50" s="45"/>
      <c r="D50" s="45"/>
      <c r="E50" s="45"/>
      <c r="F50" s="45"/>
      <c r="G50" s="45"/>
      <c r="H50" s="45"/>
      <c r="I50" s="45"/>
    </row>
  </sheetData>
  <mergeCells count="19">
    <mergeCell ref="B48:I48"/>
    <mergeCell ref="B49:I49"/>
    <mergeCell ref="B50:I50"/>
    <mergeCell ref="E14:E16"/>
    <mergeCell ref="F14:F16"/>
    <mergeCell ref="G14:G16"/>
    <mergeCell ref="H14:H16"/>
    <mergeCell ref="B46:I46"/>
    <mergeCell ref="B47:I47"/>
    <mergeCell ref="B13:B16"/>
    <mergeCell ref="C13:C16"/>
    <mergeCell ref="D13:D16"/>
    <mergeCell ref="E13:H13"/>
    <mergeCell ref="I13:I16"/>
    <mergeCell ref="F1:I1"/>
    <mergeCell ref="F2:I2"/>
    <mergeCell ref="F3:I3"/>
    <mergeCell ref="B10:I10"/>
    <mergeCell ref="B11:I11"/>
  </mergeCells>
  <pageMargins left="0.78740157480314965" right="0.39370078740157483" top="0.13" bottom="0.13" header="0.31496062992125984" footer="0.14000000000000001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 (5)</vt:lpstr>
      <vt:lpstr>'2022 (5)'!Заголовки_для_печати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КД ПН</dc:title>
  <dc:creator>Тимофеева Е.В.</dc:creator>
  <cp:lastModifiedBy>Тимофеева Елизавета</cp:lastModifiedBy>
  <cp:lastPrinted>2022-03-03T10:37:28Z</cp:lastPrinted>
  <dcterms:created xsi:type="dcterms:W3CDTF">2019-09-02T14:47:51Z</dcterms:created>
  <dcterms:modified xsi:type="dcterms:W3CDTF">2022-04-28T08:40:53Z</dcterms:modified>
</cp:coreProperties>
</file>